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I100" i="1" s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H62" i="1" s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H43" i="1" l="1"/>
  <c r="H196" i="1" s="1"/>
  <c r="I43" i="1"/>
  <c r="F43" i="1"/>
  <c r="F196" i="1" s="1"/>
  <c r="J43" i="1"/>
  <c r="F62" i="1"/>
  <c r="J62" i="1"/>
  <c r="F81" i="1"/>
  <c r="J81" i="1"/>
  <c r="F100" i="1"/>
  <c r="J100" i="1"/>
  <c r="F119" i="1"/>
  <c r="J119" i="1"/>
  <c r="F138" i="1"/>
  <c r="J138" i="1"/>
  <c r="F157" i="1"/>
  <c r="J157" i="1"/>
  <c r="F176" i="1"/>
  <c r="J176" i="1"/>
  <c r="F195" i="1"/>
  <c r="J195" i="1"/>
  <c r="I62" i="1"/>
  <c r="I81" i="1"/>
  <c r="L24" i="1"/>
  <c r="L196" i="1" s="1"/>
  <c r="G43" i="1"/>
  <c r="L43" i="1"/>
  <c r="G62" i="1"/>
  <c r="L62" i="1"/>
  <c r="G81" i="1"/>
  <c r="L81" i="1"/>
  <c r="G100" i="1"/>
  <c r="L100" i="1"/>
  <c r="G119" i="1"/>
  <c r="L119" i="1"/>
  <c r="G138" i="1"/>
  <c r="L138" i="1"/>
  <c r="G157" i="1"/>
  <c r="L157" i="1"/>
  <c r="G176" i="1"/>
  <c r="L176" i="1"/>
  <c r="G195" i="1"/>
  <c r="L195" i="1"/>
  <c r="H81" i="1"/>
  <c r="H100" i="1"/>
  <c r="H119" i="1"/>
  <c r="H138" i="1"/>
  <c r="H157" i="1"/>
  <c r="H176" i="1"/>
  <c r="H195" i="1"/>
  <c r="I119" i="1"/>
  <c r="I138" i="1"/>
  <c r="I157" i="1"/>
  <c r="I176" i="1"/>
  <c r="I195" i="1"/>
  <c r="J196" i="1"/>
  <c r="G24" i="1"/>
  <c r="G196" i="1" s="1"/>
  <c r="I24" i="1"/>
  <c r="I196" i="1" s="1"/>
</calcChain>
</file>

<file path=xl/sharedStrings.xml><?xml version="1.0" encoding="utf-8"?>
<sst xmlns="http://schemas.openxmlformats.org/spreadsheetml/2006/main" count="250" uniqueCount="82">
  <si>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</si>
  <si>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</si>
  <si>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</si>
  <si>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</si>
  <si>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</si>
  <si>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</si>
  <si>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</si>
  <si>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</si>
  <si>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</si>
  <si>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</si>
  <si>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</si>
  <si>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</si>
  <si>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</si>
  <si>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</si>
  <si>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</si>
  <si>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</si>
  <si>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</si>
  <si>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</si>
  <si>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</si>
  <si>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</si>
  <si>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</si>
  <si>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</si>
  <si>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</si>
  <si>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</si>
  <si>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</si>
  <si>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</si>
  <si>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</si>
  <si>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</si>
  <si>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</si>
  <si>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</si>
  <si>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</si>
  <si>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</si>
  <si>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</si>
  <si>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</si>
  <si>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</si>
  <si>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</si>
  <si>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</si>
  <si>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</si>
  <si>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</si>
  <si>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 Камышовская основная общеобразовательная школа"</t>
  </si>
  <si>
    <t>директор</t>
  </si>
  <si>
    <t>Кокарева Ю.С.</t>
  </si>
  <si>
    <t xml:space="preserve">Суп картофельный с бобовыми </t>
  </si>
  <si>
    <t>Жаркое по -домашнему</t>
  </si>
  <si>
    <t>Какао с молоком</t>
  </si>
  <si>
    <t>Хлеб пшеничный 1 сорт</t>
  </si>
  <si>
    <t>Хлеб ржаной</t>
  </si>
  <si>
    <t>Салат из свежих огурцов</t>
  </si>
  <si>
    <t>Суп-пюре из картофеля</t>
  </si>
  <si>
    <t>Биточки по-белорусски</t>
  </si>
  <si>
    <t>рис отварной</t>
  </si>
  <si>
    <t>Йогурт</t>
  </si>
  <si>
    <t>Щи  из свежей капусты с картофелем</t>
  </si>
  <si>
    <t>Макаронные изделия отварные</t>
  </si>
  <si>
    <t>Сок яблочный</t>
  </si>
  <si>
    <t>Суп из овощей с фасолью</t>
  </si>
  <si>
    <t>Котлеты, биточки,шницели</t>
  </si>
  <si>
    <t>Пюре картофельное</t>
  </si>
  <si>
    <t>Компот из свежих плодов</t>
  </si>
  <si>
    <t>Бутерброд с сыром</t>
  </si>
  <si>
    <t>Суп крестьянский с крупой</t>
  </si>
  <si>
    <t>Голубцы с мясом и рисом</t>
  </si>
  <si>
    <t>Напиток из плодов шиповника</t>
  </si>
  <si>
    <t>Салат из свежих помидоров</t>
  </si>
  <si>
    <t>Борщ с капустой и картофелем</t>
  </si>
  <si>
    <t>Каша ячневая рассыпчатая</t>
  </si>
  <si>
    <t>Суп с макаронными изделиямии картофелем</t>
  </si>
  <si>
    <t>Котлеты рыбные любительские</t>
  </si>
  <si>
    <t>Картофель тушеный</t>
  </si>
  <si>
    <t>Чай с сахаром и лимоном</t>
  </si>
  <si>
    <t>Сырники из творога</t>
  </si>
  <si>
    <t>Рассольник ленинградский</t>
  </si>
  <si>
    <t>Плов из птицы</t>
  </si>
  <si>
    <t>Компот из смеси сухофруктов</t>
  </si>
  <si>
    <t>Салат из белокочанной капусты со свеклой и морковью</t>
  </si>
  <si>
    <t>Рыба, тушенная в томате с овощами</t>
  </si>
  <si>
    <t>Макаронные изделия</t>
  </si>
  <si>
    <t>Салат из свежих помидор и огурцов</t>
  </si>
  <si>
    <t>Борщ с фасолью и картофелем</t>
  </si>
  <si>
    <t>Котлеты, биточки, шницели</t>
  </si>
  <si>
    <t>Каша гречневая рассыпчатая</t>
  </si>
  <si>
    <t>Печень ,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</si>
</sst>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5" sqref="E5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39" t="s">
        <v>42</v>
      </c>
      <c r="F15" s="43">
        <v>200</v>
      </c>
      <c r="G15" s="43">
        <v>10</v>
      </c>
      <c r="H15" s="43">
        <v>9.9</v>
      </c>
      <c r="I15" s="43">
        <v>14.2</v>
      </c>
      <c r="J15" s="43">
        <v>179.6</v>
      </c>
      <c r="K15" s="44">
        <v>99</v>
      </c>
      <c r="L15" s="43">
        <v>17.62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150</v>
      </c>
      <c r="G16" s="43">
        <v>14.2</v>
      </c>
      <c r="H16" s="43">
        <v>14.5</v>
      </c>
      <c r="I16" s="43">
        <v>28.2</v>
      </c>
      <c r="J16" s="43">
        <v>264</v>
      </c>
      <c r="K16" s="44">
        <v>258</v>
      </c>
      <c r="L16" s="43">
        <v>20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3.8</v>
      </c>
      <c r="H18" s="43">
        <v>3.9</v>
      </c>
      <c r="I18" s="43">
        <v>22.9</v>
      </c>
      <c r="J18" s="43">
        <v>136.19999999999999</v>
      </c>
      <c r="K18" s="44">
        <v>433</v>
      </c>
      <c r="L18" s="43">
        <v>13.86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70</v>
      </c>
      <c r="G19" s="43">
        <v>5</v>
      </c>
      <c r="H19" s="43">
        <v>0.4</v>
      </c>
      <c r="I19" s="43">
        <v>30</v>
      </c>
      <c r="J19" s="43">
        <v>139</v>
      </c>
      <c r="K19" s="44"/>
      <c r="L19" s="43">
        <v>3.85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2</v>
      </c>
      <c r="H20" s="43">
        <v>0.3</v>
      </c>
      <c r="I20" s="43">
        <v>12.7</v>
      </c>
      <c r="J20" s="43">
        <v>66</v>
      </c>
      <c r="K20" s="44"/>
      <c r="L20" s="43">
        <v>1.65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650</v>
      </c>
      <c r="G23" s="19">
        <f t="shared" ref="G23:J23" si="2">SUM(G14:G22)</f>
        <v>35</v>
      </c>
      <c r="H23" s="19">
        <f t="shared" si="2"/>
        <v>28.999999999999996</v>
      </c>
      <c r="I23" s="19">
        <f t="shared" si="2"/>
        <v>108</v>
      </c>
      <c r="J23" s="19">
        <f t="shared" si="2"/>
        <v>784.8</v>
      </c>
      <c r="K23" s="25"/>
      <c r="L23" s="19">
        <f t="shared" ref="L23" si="3">SUM(L14:L22)</f>
        <v>56.980000000000004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650</v>
      </c>
      <c r="G24" s="32">
        <f t="shared" ref="G24:J24" si="4">G13+G23</f>
        <v>35</v>
      </c>
      <c r="H24" s="32">
        <f t="shared" si="4"/>
        <v>28.999999999999996</v>
      </c>
      <c r="I24" s="32">
        <f t="shared" si="4"/>
        <v>108</v>
      </c>
      <c r="J24" s="32">
        <f t="shared" si="4"/>
        <v>784.8</v>
      </c>
      <c r="K24" s="32"/>
      <c r="L24" s="32">
        <f t="shared" ref="L24" si="5">L13+L23</f>
        <v>56.980000000000004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70</v>
      </c>
      <c r="G33" s="43">
        <v>0.5</v>
      </c>
      <c r="H33" s="43">
        <v>5.9</v>
      </c>
      <c r="I33" s="43">
        <v>1.6</v>
      </c>
      <c r="J33" s="43">
        <v>61</v>
      </c>
      <c r="K33" s="44">
        <v>19</v>
      </c>
      <c r="L33" s="43">
        <v>6.72</v>
      </c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7.2</v>
      </c>
      <c r="H34" s="43">
        <v>9.4</v>
      </c>
      <c r="I34" s="43">
        <v>15.4</v>
      </c>
      <c r="J34" s="43">
        <v>168.4</v>
      </c>
      <c r="K34" s="44">
        <v>118</v>
      </c>
      <c r="L34" s="43">
        <v>9.6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17.399999999999999</v>
      </c>
      <c r="H35" s="43">
        <v>19.7</v>
      </c>
      <c r="I35" s="43">
        <v>1</v>
      </c>
      <c r="J35" s="43">
        <v>239</v>
      </c>
      <c r="K35" s="44">
        <v>289</v>
      </c>
      <c r="L35" s="43">
        <v>10.86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3.3</v>
      </c>
      <c r="H36" s="43">
        <v>5</v>
      </c>
      <c r="I36" s="43">
        <v>34</v>
      </c>
      <c r="J36" s="43">
        <v>190</v>
      </c>
      <c r="K36" s="44">
        <v>325</v>
      </c>
      <c r="L36" s="43">
        <v>5.5</v>
      </c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4</v>
      </c>
      <c r="H37" s="43">
        <v>3</v>
      </c>
      <c r="I37" s="43">
        <v>6</v>
      </c>
      <c r="J37" s="43">
        <v>96</v>
      </c>
      <c r="K37" s="44"/>
      <c r="L37" s="43">
        <v>18.8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70</v>
      </c>
      <c r="G38" s="43">
        <v>5</v>
      </c>
      <c r="H38" s="43">
        <v>0.4</v>
      </c>
      <c r="I38" s="43">
        <v>30</v>
      </c>
      <c r="J38" s="43">
        <v>139</v>
      </c>
      <c r="K38" s="44"/>
      <c r="L38" s="43">
        <v>3.85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2</v>
      </c>
      <c r="H39" s="43">
        <v>0.3</v>
      </c>
      <c r="I39" s="43">
        <v>12.7</v>
      </c>
      <c r="J39" s="43">
        <v>66</v>
      </c>
      <c r="K39" s="44"/>
      <c r="L39" s="43">
        <v>1.65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39.4</v>
      </c>
      <c r="H42" s="19">
        <f t="shared" ref="H42" si="11">SUM(H33:H41)</f>
        <v>43.699999999999996</v>
      </c>
      <c r="I42" s="19">
        <f t="shared" ref="I42" si="12">SUM(I33:I41)</f>
        <v>100.7</v>
      </c>
      <c r="J42" s="19">
        <f t="shared" ref="J42:L42" si="13">SUM(J33:J41)</f>
        <v>959.4</v>
      </c>
      <c r="K42" s="25"/>
      <c r="L42" s="19">
        <f t="shared" si="13"/>
        <v>56.980000000000004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810</v>
      </c>
      <c r="G43" s="32">
        <f t="shared" ref="G43" si="14">G32+G42</f>
        <v>39.4</v>
      </c>
      <c r="H43" s="32">
        <f t="shared" ref="H43" si="15">H32+H42</f>
        <v>43.699999999999996</v>
      </c>
      <c r="I43" s="32">
        <f t="shared" ref="I43" si="16">I32+I42</f>
        <v>100.7</v>
      </c>
      <c r="J43" s="32">
        <f t="shared" ref="J43:L43" si="17">J32+J42</f>
        <v>959.4</v>
      </c>
      <c r="K43" s="32"/>
      <c r="L43" s="32">
        <f t="shared" si="17"/>
        <v>56.980000000000004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5.7</v>
      </c>
      <c r="H53" s="43">
        <v>7.5</v>
      </c>
      <c r="I53" s="43">
        <v>6.2</v>
      </c>
      <c r="J53" s="43">
        <v>111.9</v>
      </c>
      <c r="K53" s="44">
        <v>84</v>
      </c>
      <c r="L53" s="43">
        <v>15</v>
      </c>
    </row>
    <row r="54" spans="1:12" ht="15" x14ac:dyDescent="0.25">
      <c r="A54" s="23"/>
      <c r="B54" s="15"/>
      <c r="C54" s="11"/>
      <c r="D54" s="7" t="s">
        <v>28</v>
      </c>
      <c r="E54" s="42" t="s">
        <v>81</v>
      </c>
      <c r="F54" s="43">
        <v>90</v>
      </c>
      <c r="G54" s="43">
        <v>11.8</v>
      </c>
      <c r="H54" s="43">
        <v>8.1999999999999993</v>
      </c>
      <c r="I54" s="43">
        <v>4.4000000000000004</v>
      </c>
      <c r="J54" s="43">
        <v>150.19999999999999</v>
      </c>
      <c r="K54" s="44">
        <v>261</v>
      </c>
      <c r="L54" s="43">
        <v>24.64</v>
      </c>
    </row>
    <row r="55" spans="1:12" ht="15" x14ac:dyDescent="0.25">
      <c r="A55" s="23"/>
      <c r="B55" s="15"/>
      <c r="C55" s="11"/>
      <c r="D55" s="7" t="s">
        <v>29</v>
      </c>
      <c r="E55" s="42" t="s">
        <v>53</v>
      </c>
      <c r="F55" s="43">
        <v>150</v>
      </c>
      <c r="G55" s="43">
        <v>5.8</v>
      </c>
      <c r="H55" s="43">
        <v>4.5999999999999996</v>
      </c>
      <c r="I55" s="43">
        <v>35</v>
      </c>
      <c r="J55" s="43">
        <v>201</v>
      </c>
      <c r="K55" s="44">
        <v>331</v>
      </c>
      <c r="L55" s="43">
        <v>2.5299999999999998</v>
      </c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1</v>
      </c>
      <c r="H56" s="43">
        <v>0.2</v>
      </c>
      <c r="I56" s="43">
        <v>20</v>
      </c>
      <c r="J56" s="43">
        <v>92</v>
      </c>
      <c r="K56" s="44">
        <v>442</v>
      </c>
      <c r="L56" s="43">
        <v>9.86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60</v>
      </c>
      <c r="G57" s="43">
        <v>3.6</v>
      </c>
      <c r="H57" s="43">
        <v>0.4</v>
      </c>
      <c r="I57" s="43">
        <v>26</v>
      </c>
      <c r="J57" s="43">
        <v>129</v>
      </c>
      <c r="K57" s="44"/>
      <c r="L57" s="43">
        <v>3.3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2</v>
      </c>
      <c r="H58" s="43">
        <v>0.3</v>
      </c>
      <c r="I58" s="43">
        <v>12.7</v>
      </c>
      <c r="J58" s="43">
        <v>66</v>
      </c>
      <c r="K58" s="44"/>
      <c r="L58" s="43">
        <v>1.65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29.900000000000002</v>
      </c>
      <c r="H61" s="19">
        <f t="shared" ref="H61" si="23">SUM(H52:H60)</f>
        <v>21.199999999999996</v>
      </c>
      <c r="I61" s="19">
        <f t="shared" ref="I61" si="24">SUM(I52:I60)</f>
        <v>104.3</v>
      </c>
      <c r="J61" s="19">
        <f t="shared" ref="J61:L61" si="25">SUM(J52:J60)</f>
        <v>750.1</v>
      </c>
      <c r="K61" s="25"/>
      <c r="L61" s="19">
        <f t="shared" si="25"/>
        <v>56.98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730</v>
      </c>
      <c r="G62" s="32">
        <f t="shared" ref="G62" si="26">G51+G61</f>
        <v>29.900000000000002</v>
      </c>
      <c r="H62" s="32">
        <f t="shared" ref="H62" si="27">H51+H61</f>
        <v>21.199999999999996</v>
      </c>
      <c r="I62" s="32">
        <f t="shared" ref="I62" si="28">I51+I61</f>
        <v>104.3</v>
      </c>
      <c r="J62" s="32">
        <f t="shared" ref="J62:L62" si="29">J51+J61</f>
        <v>750.1</v>
      </c>
      <c r="K62" s="32"/>
      <c r="L62" s="32">
        <f t="shared" si="29"/>
        <v>56.98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55</v>
      </c>
      <c r="F72" s="43">
        <v>220</v>
      </c>
      <c r="G72" s="43">
        <v>8.6999999999999993</v>
      </c>
      <c r="H72" s="43">
        <v>8.6</v>
      </c>
      <c r="I72" s="43">
        <v>13.8</v>
      </c>
      <c r="J72" s="43">
        <v>163.30000000000001</v>
      </c>
      <c r="K72" s="44">
        <v>102</v>
      </c>
      <c r="L72" s="43">
        <v>15</v>
      </c>
    </row>
    <row r="73" spans="1:12" ht="15" x14ac:dyDescent="0.25">
      <c r="A73" s="23"/>
      <c r="B73" s="15"/>
      <c r="C73" s="11"/>
      <c r="D73" s="7" t="s">
        <v>28</v>
      </c>
      <c r="E73" s="42" t="s">
        <v>56</v>
      </c>
      <c r="F73" s="43">
        <v>90</v>
      </c>
      <c r="G73" s="43">
        <v>13.7</v>
      </c>
      <c r="H73" s="43">
        <v>15.5</v>
      </c>
      <c r="I73" s="43">
        <v>9.6</v>
      </c>
      <c r="J73" s="43">
        <v>222</v>
      </c>
      <c r="K73" s="44">
        <v>272</v>
      </c>
      <c r="L73" s="43">
        <v>19.53</v>
      </c>
    </row>
    <row r="74" spans="1:12" ht="15" x14ac:dyDescent="0.25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3.9</v>
      </c>
      <c r="H74" s="43">
        <v>5.6</v>
      </c>
      <c r="I74" s="43">
        <v>21.2</v>
      </c>
      <c r="J74" s="43">
        <v>146.69999999999999</v>
      </c>
      <c r="K74" s="44">
        <v>335</v>
      </c>
      <c r="L74" s="43">
        <v>10</v>
      </c>
    </row>
    <row r="75" spans="1:12" ht="15" x14ac:dyDescent="0.2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0.2</v>
      </c>
      <c r="H75" s="43">
        <v>0.2</v>
      </c>
      <c r="I75" s="43">
        <v>29.4</v>
      </c>
      <c r="J75" s="43">
        <v>120.4</v>
      </c>
      <c r="K75" s="44">
        <v>394</v>
      </c>
      <c r="L75" s="43">
        <v>7.5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60</v>
      </c>
      <c r="G76" s="43">
        <v>3.6</v>
      </c>
      <c r="H76" s="43">
        <v>0.4</v>
      </c>
      <c r="I76" s="43">
        <v>26</v>
      </c>
      <c r="J76" s="43">
        <v>129</v>
      </c>
      <c r="K76" s="44"/>
      <c r="L76" s="43">
        <v>3.3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2</v>
      </c>
      <c r="H77" s="43">
        <v>0.3</v>
      </c>
      <c r="I77" s="43">
        <v>12.7</v>
      </c>
      <c r="J77" s="43">
        <v>66</v>
      </c>
      <c r="K77" s="44"/>
      <c r="L77" s="43">
        <v>1.65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32.099999999999994</v>
      </c>
      <c r="H80" s="19">
        <f t="shared" ref="H80" si="35">SUM(H71:H79)</f>
        <v>30.6</v>
      </c>
      <c r="I80" s="19">
        <f t="shared" ref="I80" si="36">SUM(I71:I79)</f>
        <v>112.7</v>
      </c>
      <c r="J80" s="19">
        <f t="shared" ref="J80:L80" si="37">SUM(J71:J79)</f>
        <v>847.4</v>
      </c>
      <c r="K80" s="25"/>
      <c r="L80" s="19">
        <f t="shared" si="37"/>
        <v>56.98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750</v>
      </c>
      <c r="G81" s="32">
        <f t="shared" ref="G81" si="38">G70+G80</f>
        <v>32.099999999999994</v>
      </c>
      <c r="H81" s="32">
        <f t="shared" ref="H81" si="39">H70+H80</f>
        <v>30.6</v>
      </c>
      <c r="I81" s="32">
        <f t="shared" ref="I81" si="40">I70+I80</f>
        <v>112.7</v>
      </c>
      <c r="J81" s="32">
        <f t="shared" ref="J81:L81" si="41">J70+J80</f>
        <v>847.4</v>
      </c>
      <c r="K81" s="32"/>
      <c r="L81" s="32">
        <f t="shared" si="41"/>
        <v>56.98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60</v>
      </c>
      <c r="G90" s="43">
        <v>10.4</v>
      </c>
      <c r="H90" s="43">
        <v>17.3</v>
      </c>
      <c r="I90" s="43">
        <v>9.9</v>
      </c>
      <c r="J90" s="43">
        <v>238.2</v>
      </c>
      <c r="K90" s="44">
        <v>3</v>
      </c>
      <c r="L90" s="43">
        <v>22</v>
      </c>
    </row>
    <row r="91" spans="1:12" ht="15" x14ac:dyDescent="0.25">
      <c r="A91" s="23"/>
      <c r="B91" s="15"/>
      <c r="C91" s="11"/>
      <c r="D91" s="7" t="s">
        <v>27</v>
      </c>
      <c r="E91" s="42" t="s">
        <v>60</v>
      </c>
      <c r="F91" s="43">
        <v>220</v>
      </c>
      <c r="G91" s="43">
        <v>6.9</v>
      </c>
      <c r="H91" s="43">
        <v>9.3000000000000007</v>
      </c>
      <c r="I91" s="43">
        <v>17.2</v>
      </c>
      <c r="J91" s="43">
        <v>175.6</v>
      </c>
      <c r="K91" s="44">
        <v>94</v>
      </c>
      <c r="L91" s="43">
        <v>10</v>
      </c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200</v>
      </c>
      <c r="G92" s="43">
        <v>16.600000000000001</v>
      </c>
      <c r="H92" s="43">
        <v>16.3</v>
      </c>
      <c r="I92" s="43">
        <v>23.7</v>
      </c>
      <c r="J92" s="43">
        <v>301.5</v>
      </c>
      <c r="K92" s="44">
        <v>304</v>
      </c>
      <c r="L92" s="51">
        <v>12.03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0.9</v>
      </c>
      <c r="H94" s="43">
        <v>0.4</v>
      </c>
      <c r="I94" s="43">
        <v>35.5</v>
      </c>
      <c r="J94" s="43">
        <v>160.80000000000001</v>
      </c>
      <c r="K94" s="44">
        <v>441</v>
      </c>
      <c r="L94" s="43">
        <v>8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60</v>
      </c>
      <c r="G95" s="43">
        <v>3.6</v>
      </c>
      <c r="H95" s="43">
        <v>0.4</v>
      </c>
      <c r="I95" s="43">
        <v>26</v>
      </c>
      <c r="J95" s="43">
        <v>129</v>
      </c>
      <c r="K95" s="44"/>
      <c r="L95" s="43">
        <v>3.3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2</v>
      </c>
      <c r="H96" s="43">
        <v>0.3</v>
      </c>
      <c r="I96" s="43">
        <v>12.7</v>
      </c>
      <c r="J96" s="43">
        <v>66</v>
      </c>
      <c r="K96" s="44"/>
      <c r="L96" s="43">
        <v>1.65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40.400000000000006</v>
      </c>
      <c r="H99" s="19">
        <f t="shared" ref="H99" si="47">SUM(H90:H98)</f>
        <v>44</v>
      </c>
      <c r="I99" s="19">
        <f t="shared" ref="I99" si="48">SUM(I90:I98)</f>
        <v>125</v>
      </c>
      <c r="J99" s="19">
        <f t="shared" ref="J99:L99" si="49">SUM(J90:J98)</f>
        <v>1071.0999999999999</v>
      </c>
      <c r="K99" s="25"/>
      <c r="L99" s="19">
        <f t="shared" si="49"/>
        <v>56.98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770</v>
      </c>
      <c r="G100" s="32">
        <f t="shared" ref="G100" si="50">G89+G99</f>
        <v>40.400000000000006</v>
      </c>
      <c r="H100" s="32">
        <f t="shared" ref="H100" si="51">H89+H99</f>
        <v>44</v>
      </c>
      <c r="I100" s="32">
        <f t="shared" ref="I100" si="52">I89+I99</f>
        <v>125</v>
      </c>
      <c r="J100" s="32">
        <f t="shared" ref="J100:L100" si="53">J89+J99</f>
        <v>1071.0999999999999</v>
      </c>
      <c r="K100" s="32"/>
      <c r="L100" s="32">
        <f t="shared" si="53"/>
        <v>56.98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70</v>
      </c>
      <c r="G109" s="43">
        <v>0.6</v>
      </c>
      <c r="H109" s="43">
        <v>7.1</v>
      </c>
      <c r="I109" s="43">
        <v>2.2000000000000002</v>
      </c>
      <c r="J109" s="43">
        <v>76.400000000000006</v>
      </c>
      <c r="K109" s="44">
        <v>22</v>
      </c>
      <c r="L109" s="43">
        <v>5.64</v>
      </c>
    </row>
    <row r="110" spans="1:12" ht="15" x14ac:dyDescent="0.25">
      <c r="A110" s="23"/>
      <c r="B110" s="15"/>
      <c r="C110" s="11"/>
      <c r="D110" s="7" t="s">
        <v>27</v>
      </c>
      <c r="E110" s="42" t="s">
        <v>64</v>
      </c>
      <c r="F110" s="43">
        <v>200</v>
      </c>
      <c r="G110" s="43">
        <v>6.4</v>
      </c>
      <c r="H110" s="43">
        <v>9.4</v>
      </c>
      <c r="I110" s="43">
        <v>11.8</v>
      </c>
      <c r="J110" s="43">
        <v>156.80000000000001</v>
      </c>
      <c r="K110" s="44">
        <v>76</v>
      </c>
      <c r="L110" s="43">
        <v>15.5</v>
      </c>
    </row>
    <row r="111" spans="1:12" ht="15" x14ac:dyDescent="0.25">
      <c r="A111" s="23"/>
      <c r="B111" s="15"/>
      <c r="C111" s="11"/>
      <c r="D111" s="7" t="s">
        <v>28</v>
      </c>
      <c r="E111" s="42" t="s">
        <v>49</v>
      </c>
      <c r="F111" s="43">
        <v>90</v>
      </c>
      <c r="G111" s="43">
        <v>17.399999999999999</v>
      </c>
      <c r="H111" s="43">
        <v>19.7</v>
      </c>
      <c r="I111" s="43">
        <v>1</v>
      </c>
      <c r="J111" s="43">
        <v>239.7</v>
      </c>
      <c r="K111" s="44">
        <v>289</v>
      </c>
      <c r="L111" s="43">
        <v>15.53</v>
      </c>
    </row>
    <row r="112" spans="1:12" ht="15" x14ac:dyDescent="0.25">
      <c r="A112" s="23"/>
      <c r="B112" s="15"/>
      <c r="C112" s="11"/>
      <c r="D112" s="7" t="s">
        <v>29</v>
      </c>
      <c r="E112" s="42" t="s">
        <v>65</v>
      </c>
      <c r="F112" s="43">
        <v>150</v>
      </c>
      <c r="G112" s="43">
        <v>4.7</v>
      </c>
      <c r="H112" s="43">
        <v>5.0999999999999996</v>
      </c>
      <c r="I112" s="43">
        <v>28.8</v>
      </c>
      <c r="J112" s="43">
        <v>175.7</v>
      </c>
      <c r="K112" s="44">
        <v>181</v>
      </c>
      <c r="L112" s="43">
        <v>5.5</v>
      </c>
    </row>
    <row r="113" spans="1:12" ht="15" x14ac:dyDescent="0.25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>
        <v>442</v>
      </c>
      <c r="L113" s="43">
        <v>9.86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60</v>
      </c>
      <c r="G114" s="43">
        <v>3.6</v>
      </c>
      <c r="H114" s="43">
        <v>0.4</v>
      </c>
      <c r="I114" s="43">
        <v>26</v>
      </c>
      <c r="J114" s="43">
        <v>129</v>
      </c>
      <c r="K114" s="44"/>
      <c r="L114" s="43">
        <v>3.3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2</v>
      </c>
      <c r="H115" s="43">
        <v>0.3</v>
      </c>
      <c r="I115" s="43">
        <v>12.7</v>
      </c>
      <c r="J115" s="43">
        <v>66</v>
      </c>
      <c r="K115" s="44"/>
      <c r="L115" s="43">
        <v>1.65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35.699999999999996</v>
      </c>
      <c r="H118" s="19">
        <f t="shared" si="56"/>
        <v>42.2</v>
      </c>
      <c r="I118" s="19">
        <f t="shared" si="56"/>
        <v>102.7</v>
      </c>
      <c r="J118" s="19">
        <f t="shared" si="56"/>
        <v>935.59999999999991</v>
      </c>
      <c r="K118" s="25"/>
      <c r="L118" s="19">
        <f t="shared" ref="L118" si="57">SUM(L109:L117)</f>
        <v>56.98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800</v>
      </c>
      <c r="G119" s="32">
        <f t="shared" ref="G119" si="58">G108+G118</f>
        <v>35.699999999999996</v>
      </c>
      <c r="H119" s="32">
        <f t="shared" ref="H119" si="59">H108+H118</f>
        <v>42.2</v>
      </c>
      <c r="I119" s="32">
        <f t="shared" ref="I119" si="60">I108+I118</f>
        <v>102.7</v>
      </c>
      <c r="J119" s="32">
        <f t="shared" ref="J119:L119" si="61">J108+J118</f>
        <v>935.59999999999991</v>
      </c>
      <c r="K119" s="32"/>
      <c r="L119" s="32">
        <f t="shared" si="61"/>
        <v>56.98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66</v>
      </c>
      <c r="F129" s="43">
        <v>200</v>
      </c>
      <c r="G129" s="43">
        <v>6.5</v>
      </c>
      <c r="H129" s="43">
        <v>8.5</v>
      </c>
      <c r="I129" s="43">
        <v>14.3</v>
      </c>
      <c r="J129" s="43">
        <v>155.1</v>
      </c>
      <c r="K129" s="44">
        <v>101</v>
      </c>
      <c r="L129" s="43">
        <v>8.23</v>
      </c>
    </row>
    <row r="130" spans="1:12" ht="15" x14ac:dyDescent="0.25">
      <c r="A130" s="14"/>
      <c r="B130" s="15"/>
      <c r="C130" s="11"/>
      <c r="D130" s="7" t="s">
        <v>28</v>
      </c>
      <c r="E130" s="42" t="s">
        <v>67</v>
      </c>
      <c r="F130" s="43">
        <v>90</v>
      </c>
      <c r="G130" s="43">
        <v>11.2</v>
      </c>
      <c r="H130" s="43">
        <v>5.5</v>
      </c>
      <c r="I130" s="43">
        <v>4.0999999999999996</v>
      </c>
      <c r="J130" s="43">
        <v>106.3</v>
      </c>
      <c r="K130" s="44">
        <v>241</v>
      </c>
      <c r="L130" s="43">
        <v>35.5</v>
      </c>
    </row>
    <row r="131" spans="1:12" ht="15" x14ac:dyDescent="0.25">
      <c r="A131" s="14"/>
      <c r="B131" s="15"/>
      <c r="C131" s="11"/>
      <c r="D131" s="7" t="s">
        <v>29</v>
      </c>
      <c r="E131" s="42" t="s">
        <v>68</v>
      </c>
      <c r="F131" s="43">
        <v>150</v>
      </c>
      <c r="G131" s="43">
        <v>3.1</v>
      </c>
      <c r="H131" s="43">
        <v>4.4000000000000004</v>
      </c>
      <c r="I131" s="43">
        <v>22.1</v>
      </c>
      <c r="J131" s="43">
        <v>138.5</v>
      </c>
      <c r="K131" s="44">
        <v>133</v>
      </c>
      <c r="L131" s="43">
        <v>5</v>
      </c>
    </row>
    <row r="132" spans="1:12" ht="15" x14ac:dyDescent="0.2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0.3</v>
      </c>
      <c r="H132" s="43"/>
      <c r="I132" s="43">
        <v>14.4</v>
      </c>
      <c r="J132" s="43">
        <v>59.3</v>
      </c>
      <c r="K132" s="44">
        <v>431</v>
      </c>
      <c r="L132" s="43">
        <v>3.3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60</v>
      </c>
      <c r="G133" s="43">
        <v>3.6</v>
      </c>
      <c r="H133" s="43">
        <v>0.4</v>
      </c>
      <c r="I133" s="43">
        <v>26</v>
      </c>
      <c r="J133" s="43">
        <v>129</v>
      </c>
      <c r="K133" s="44"/>
      <c r="L133" s="43">
        <v>3.3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2</v>
      </c>
      <c r="H134" s="43">
        <v>0.3</v>
      </c>
      <c r="I134" s="43">
        <v>12.7</v>
      </c>
      <c r="J134" s="43">
        <v>66</v>
      </c>
      <c r="K134" s="44"/>
      <c r="L134" s="43">
        <v>1.65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26.700000000000003</v>
      </c>
      <c r="H137" s="19">
        <f t="shared" si="64"/>
        <v>19.099999999999998</v>
      </c>
      <c r="I137" s="19">
        <f t="shared" si="64"/>
        <v>93.600000000000009</v>
      </c>
      <c r="J137" s="19">
        <f t="shared" si="64"/>
        <v>654.20000000000005</v>
      </c>
      <c r="K137" s="25"/>
      <c r="L137" s="19">
        <f t="shared" ref="L137" si="65">SUM(L128:L136)</f>
        <v>56.98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730</v>
      </c>
      <c r="G138" s="32">
        <f t="shared" ref="G138" si="66">G127+G137</f>
        <v>26.700000000000003</v>
      </c>
      <c r="H138" s="32">
        <f t="shared" ref="H138" si="67">H127+H137</f>
        <v>19.099999999999998</v>
      </c>
      <c r="I138" s="32">
        <f t="shared" ref="I138" si="68">I127+I137</f>
        <v>93.600000000000009</v>
      </c>
      <c r="J138" s="32">
        <f t="shared" ref="J138:L138" si="69">J127+J137</f>
        <v>654.20000000000005</v>
      </c>
      <c r="K138" s="32"/>
      <c r="L138" s="32">
        <f t="shared" si="69"/>
        <v>56.98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70</v>
      </c>
      <c r="F147" s="43">
        <v>100</v>
      </c>
      <c r="G147" s="43">
        <v>18.600000000000001</v>
      </c>
      <c r="H147" s="43">
        <v>14</v>
      </c>
      <c r="I147" s="43">
        <v>14.4</v>
      </c>
      <c r="J147" s="43">
        <v>256.7</v>
      </c>
      <c r="K147" s="44">
        <v>219</v>
      </c>
      <c r="L147" s="43">
        <v>19</v>
      </c>
    </row>
    <row r="148" spans="1:12" ht="15" x14ac:dyDescent="0.25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6.2</v>
      </c>
      <c r="H148" s="43">
        <v>8.4</v>
      </c>
      <c r="I148" s="43">
        <v>12.4</v>
      </c>
      <c r="J148" s="43">
        <v>145.30000000000001</v>
      </c>
      <c r="K148" s="44">
        <v>91</v>
      </c>
      <c r="L148" s="43">
        <v>10.5</v>
      </c>
    </row>
    <row r="149" spans="1:12" ht="15" x14ac:dyDescent="0.25">
      <c r="A149" s="23"/>
      <c r="B149" s="15"/>
      <c r="C149" s="11"/>
      <c r="D149" s="7" t="s">
        <v>28</v>
      </c>
      <c r="E149" s="42" t="s">
        <v>72</v>
      </c>
      <c r="F149" s="43">
        <v>150</v>
      </c>
      <c r="G149" s="43">
        <v>15.5</v>
      </c>
      <c r="H149" s="43">
        <v>20.5</v>
      </c>
      <c r="I149" s="43">
        <v>27.7</v>
      </c>
      <c r="J149" s="43">
        <v>345.4</v>
      </c>
      <c r="K149" s="44">
        <v>311</v>
      </c>
      <c r="L149" s="43">
        <v>17.53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/>
      <c r="H151" s="43"/>
      <c r="I151" s="43"/>
      <c r="J151" s="43">
        <v>22.8</v>
      </c>
      <c r="K151" s="44">
        <v>402</v>
      </c>
      <c r="L151" s="43">
        <v>5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60</v>
      </c>
      <c r="G152" s="43">
        <v>3.6</v>
      </c>
      <c r="H152" s="43">
        <v>0.4</v>
      </c>
      <c r="I152" s="43">
        <v>26</v>
      </c>
      <c r="J152" s="43">
        <v>129</v>
      </c>
      <c r="K152" s="44"/>
      <c r="L152" s="43">
        <v>3.3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2</v>
      </c>
      <c r="H153" s="43">
        <v>0.3</v>
      </c>
      <c r="I153" s="43">
        <v>12.7</v>
      </c>
      <c r="J153" s="43">
        <v>66</v>
      </c>
      <c r="K153" s="44"/>
      <c r="L153" s="43">
        <v>1.65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45.9</v>
      </c>
      <c r="H156" s="19">
        <f t="shared" si="72"/>
        <v>43.599999999999994</v>
      </c>
      <c r="I156" s="19">
        <f t="shared" si="72"/>
        <v>93.2</v>
      </c>
      <c r="J156" s="19">
        <f t="shared" si="72"/>
        <v>965.19999999999993</v>
      </c>
      <c r="K156" s="25"/>
      <c r="L156" s="19">
        <f t="shared" ref="L156" si="73">SUM(L147:L155)</f>
        <v>56.98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740</v>
      </c>
      <c r="G157" s="32">
        <f t="shared" ref="G157" si="74">G146+G156</f>
        <v>45.9</v>
      </c>
      <c r="H157" s="32">
        <f t="shared" ref="H157" si="75">H146+H156</f>
        <v>43.599999999999994</v>
      </c>
      <c r="I157" s="32">
        <f t="shared" ref="I157" si="76">I146+I156</f>
        <v>93.2</v>
      </c>
      <c r="J157" s="32">
        <f t="shared" ref="J157:L157" si="77">J146+J156</f>
        <v>965.19999999999993</v>
      </c>
      <c r="K157" s="32"/>
      <c r="L157" s="32">
        <f t="shared" si="77"/>
        <v>56.98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74</v>
      </c>
      <c r="F166" s="43">
        <v>100</v>
      </c>
      <c r="G166" s="43">
        <v>1.6</v>
      </c>
      <c r="H166" s="43">
        <v>9.5</v>
      </c>
      <c r="I166" s="43">
        <v>7.9</v>
      </c>
      <c r="J166" s="43">
        <v>119.7</v>
      </c>
      <c r="K166" s="44">
        <v>39</v>
      </c>
      <c r="L166" s="43">
        <v>5</v>
      </c>
    </row>
    <row r="167" spans="1:12" ht="15" x14ac:dyDescent="0.25">
      <c r="A167" s="23"/>
      <c r="B167" s="15"/>
      <c r="C167" s="11"/>
      <c r="D167" s="7" t="s">
        <v>27</v>
      </c>
      <c r="E167" s="42" t="s">
        <v>52</v>
      </c>
      <c r="F167" s="43">
        <v>200</v>
      </c>
      <c r="G167" s="43">
        <v>5.7</v>
      </c>
      <c r="H167" s="43">
        <v>7.5</v>
      </c>
      <c r="I167" s="43">
        <v>6.2</v>
      </c>
      <c r="J167" s="43">
        <v>111.9</v>
      </c>
      <c r="K167" s="44">
        <v>84</v>
      </c>
      <c r="L167" s="43">
        <v>8</v>
      </c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>
        <v>90</v>
      </c>
      <c r="G168" s="43">
        <v>9.1</v>
      </c>
      <c r="H168" s="43">
        <v>4.7</v>
      </c>
      <c r="I168" s="43">
        <v>4.0999999999999996</v>
      </c>
      <c r="J168" s="43">
        <v>92.4</v>
      </c>
      <c r="K168" s="44">
        <v>231</v>
      </c>
      <c r="L168" s="43">
        <v>17.7</v>
      </c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5.2</v>
      </c>
      <c r="H169" s="43">
        <v>4.2</v>
      </c>
      <c r="I169" s="43">
        <v>32.1</v>
      </c>
      <c r="J169" s="43">
        <v>182.4</v>
      </c>
      <c r="K169" s="44">
        <v>331</v>
      </c>
      <c r="L169" s="43">
        <v>2.5299999999999998</v>
      </c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150</v>
      </c>
      <c r="G170" s="43">
        <v>4</v>
      </c>
      <c r="H170" s="43">
        <v>3</v>
      </c>
      <c r="I170" s="43">
        <v>6</v>
      </c>
      <c r="J170" s="43">
        <v>96</v>
      </c>
      <c r="K170" s="44"/>
      <c r="L170" s="43">
        <v>18.8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60</v>
      </c>
      <c r="G171" s="43">
        <v>3.6</v>
      </c>
      <c r="H171" s="43">
        <v>0.4</v>
      </c>
      <c r="I171" s="43">
        <v>26</v>
      </c>
      <c r="J171" s="43">
        <v>129</v>
      </c>
      <c r="K171" s="44"/>
      <c r="L171" s="43">
        <v>3.3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2</v>
      </c>
      <c r="H172" s="43">
        <v>0.3</v>
      </c>
      <c r="I172" s="43">
        <v>12.7</v>
      </c>
      <c r="J172" s="43">
        <v>66</v>
      </c>
      <c r="K172" s="44"/>
      <c r="L172" s="43">
        <v>1.65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31.2</v>
      </c>
      <c r="H175" s="19">
        <f t="shared" si="80"/>
        <v>29.599999999999998</v>
      </c>
      <c r="I175" s="19">
        <f t="shared" si="80"/>
        <v>95.000000000000014</v>
      </c>
      <c r="J175" s="19">
        <f t="shared" si="80"/>
        <v>797.4</v>
      </c>
      <c r="K175" s="25"/>
      <c r="L175" s="19">
        <f t="shared" ref="L175" si="81">SUM(L166:L174)</f>
        <v>56.98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780</v>
      </c>
      <c r="G176" s="32">
        <f t="shared" ref="G176" si="82">G165+G175</f>
        <v>31.2</v>
      </c>
      <c r="H176" s="32">
        <f t="shared" ref="H176" si="83">H165+H175</f>
        <v>29.599999999999998</v>
      </c>
      <c r="I176" s="32">
        <f t="shared" ref="I176" si="84">I165+I175</f>
        <v>95.000000000000014</v>
      </c>
      <c r="J176" s="32">
        <f t="shared" ref="J176:L176" si="85">J165+J175</f>
        <v>797.4</v>
      </c>
      <c r="K176" s="32"/>
      <c r="L176" s="32">
        <f t="shared" si="85"/>
        <v>56.98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70</v>
      </c>
      <c r="G185" s="43">
        <v>0.7</v>
      </c>
      <c r="H185" s="43">
        <v>7.1</v>
      </c>
      <c r="I185" s="43">
        <v>2</v>
      </c>
      <c r="J185" s="43">
        <v>75.400000000000006</v>
      </c>
      <c r="K185" s="44">
        <v>23</v>
      </c>
      <c r="L185" s="43">
        <v>10</v>
      </c>
    </row>
    <row r="186" spans="1:12" ht="15" x14ac:dyDescent="0.25">
      <c r="A186" s="23"/>
      <c r="B186" s="15"/>
      <c r="C186" s="11"/>
      <c r="D186" s="7" t="s">
        <v>27</v>
      </c>
      <c r="E186" s="42" t="s">
        <v>78</v>
      </c>
      <c r="F186" s="43">
        <v>250</v>
      </c>
      <c r="G186" s="43">
        <v>10.3</v>
      </c>
      <c r="H186" s="43">
        <v>10.199999999999999</v>
      </c>
      <c r="I186" s="43">
        <v>15.9</v>
      </c>
      <c r="J186" s="43">
        <v>192.6</v>
      </c>
      <c r="K186" s="44">
        <v>79</v>
      </c>
      <c r="L186" s="43">
        <v>15</v>
      </c>
    </row>
    <row r="187" spans="1:12" ht="15" x14ac:dyDescent="0.25">
      <c r="A187" s="23"/>
      <c r="B187" s="15"/>
      <c r="C187" s="11"/>
      <c r="D187" s="7" t="s">
        <v>28</v>
      </c>
      <c r="E187" s="42" t="s">
        <v>79</v>
      </c>
      <c r="F187" s="43">
        <v>90</v>
      </c>
      <c r="G187" s="43">
        <v>14</v>
      </c>
      <c r="H187" s="43">
        <v>15.7</v>
      </c>
      <c r="I187" s="43">
        <v>12.6</v>
      </c>
      <c r="J187" s="43">
        <v>236.8</v>
      </c>
      <c r="K187" s="44">
        <v>272</v>
      </c>
      <c r="L187" s="43">
        <v>13.53</v>
      </c>
    </row>
    <row r="188" spans="1:12" ht="15" x14ac:dyDescent="0.25">
      <c r="A188" s="23"/>
      <c r="B188" s="15"/>
      <c r="C188" s="11"/>
      <c r="D188" s="7" t="s">
        <v>29</v>
      </c>
      <c r="E188" s="42" t="s">
        <v>80</v>
      </c>
      <c r="F188" s="43">
        <v>150</v>
      </c>
      <c r="G188" s="43">
        <v>8.3000000000000007</v>
      </c>
      <c r="H188" s="43">
        <v>6.1</v>
      </c>
      <c r="I188" s="43">
        <v>36</v>
      </c>
      <c r="J188" s="43">
        <v>225.8</v>
      </c>
      <c r="K188" s="44">
        <v>323</v>
      </c>
      <c r="L188" s="43">
        <v>6</v>
      </c>
    </row>
    <row r="189" spans="1:12" ht="15" x14ac:dyDescent="0.2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0</v>
      </c>
      <c r="H189" s="43">
        <v>0.2</v>
      </c>
      <c r="I189" s="43">
        <v>27.1</v>
      </c>
      <c r="J189" s="43">
        <v>111.2</v>
      </c>
      <c r="K189" s="44">
        <v>394</v>
      </c>
      <c r="L189" s="43">
        <v>7.5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60</v>
      </c>
      <c r="G190" s="43">
        <v>3.6</v>
      </c>
      <c r="H190" s="43">
        <v>0.4</v>
      </c>
      <c r="I190" s="43">
        <v>26</v>
      </c>
      <c r="J190" s="43">
        <v>129</v>
      </c>
      <c r="K190" s="44"/>
      <c r="L190" s="43">
        <v>3.3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2</v>
      </c>
      <c r="H191" s="43">
        <v>0.3</v>
      </c>
      <c r="I191" s="43">
        <v>12.7</v>
      </c>
      <c r="J191" s="43">
        <v>66</v>
      </c>
      <c r="K191" s="44"/>
      <c r="L191" s="43">
        <v>1.65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38.9</v>
      </c>
      <c r="H194" s="19">
        <f t="shared" si="88"/>
        <v>40</v>
      </c>
      <c r="I194" s="19">
        <f t="shared" si="88"/>
        <v>132.29999999999998</v>
      </c>
      <c r="J194" s="19">
        <f t="shared" si="88"/>
        <v>1036.8000000000002</v>
      </c>
      <c r="K194" s="25"/>
      <c r="L194" s="19">
        <f t="shared" ref="L194" si="89">SUM(L185:L193)</f>
        <v>56.98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850</v>
      </c>
      <c r="G195" s="32">
        <f t="shared" ref="G195" si="90">G184+G194</f>
        <v>38.9</v>
      </c>
      <c r="H195" s="32">
        <f t="shared" ref="H195" si="91">H184+H194</f>
        <v>40</v>
      </c>
      <c r="I195" s="32">
        <f t="shared" ref="I195" si="92">I184+I194</f>
        <v>132.29999999999998</v>
      </c>
      <c r="J195" s="32">
        <f t="shared" ref="J195:L195" si="93">J184+J194</f>
        <v>1036.8000000000002</v>
      </c>
      <c r="K195" s="32"/>
      <c r="L195" s="32">
        <f t="shared" si="93"/>
        <v>56.98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761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35.519999999999996</v>
      </c>
      <c r="H196" s="34">
        <f t="shared" si="94"/>
        <v>34.299999999999997</v>
      </c>
      <c r="I196" s="34">
        <f t="shared" si="94"/>
        <v>106.75000000000003</v>
      </c>
      <c r="J196" s="34">
        <f t="shared" si="94"/>
        <v>880.2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56.980000000000004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2023-10-12T17:52:17Z</dcterms:modified>
</cp:coreProperties>
</file>